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0" tabRatio="897" activeTab="2"/>
  </bookViews>
  <sheets>
    <sheet name="Форма 1 Перечень МКД" sheetId="1" r:id="rId1"/>
    <sheet name="Форма 2 Виды ремонта" sheetId="2" r:id="rId2"/>
    <sheet name="Форма 3 Показатели" sheetId="3" r:id="rId3"/>
  </sheets>
  <definedNames>
    <definedName name="_xlnm.Print_Area" localSheetId="0">'Форма 1 Перечень МКД'!$A$1:$T$24</definedName>
    <definedName name="_xlnm.Print_Area" localSheetId="1">'Форма 2 Виды ремонта'!$A$1:$R$28</definedName>
    <definedName name="_xlnm.Print_Area" localSheetId="2">'Форма 3 Показатели'!$A$1:$N$15</definedName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H18" i="1" l="1"/>
  <c r="H21" i="1"/>
  <c r="I18" i="1"/>
  <c r="I21" i="1"/>
  <c r="J18" i="1"/>
  <c r="J21" i="1"/>
  <c r="K18" i="1"/>
  <c r="K21" i="1"/>
  <c r="L18" i="1"/>
  <c r="L21" i="1"/>
  <c r="L13" i="1" s="1"/>
  <c r="M18" i="1"/>
  <c r="O18" i="1"/>
  <c r="O21" i="1"/>
  <c r="N18" i="1"/>
  <c r="P18" i="1"/>
  <c r="Q18" i="1"/>
  <c r="P21" i="1"/>
  <c r="C16" i="2"/>
  <c r="E11" i="2"/>
  <c r="F11" i="2"/>
  <c r="I11" i="2"/>
  <c r="J11" i="2"/>
  <c r="K11" i="2"/>
  <c r="L11" i="2"/>
  <c r="O11" i="2"/>
  <c r="P11" i="2"/>
  <c r="R11" i="2"/>
  <c r="C11" i="3"/>
  <c r="O13" i="1" l="1"/>
</calcChain>
</file>

<file path=xl/sharedStrings.xml><?xml version="1.0" encoding="utf-8"?>
<sst xmlns="http://schemas.openxmlformats.org/spreadsheetml/2006/main" count="159" uniqueCount="81">
  <si>
    <t>(наименование муниципального образования)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</si>
  <si>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</si>
  <si>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</si>
  <si>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</si>
  <si>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</si>
  <si>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</si>
  <si>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</si>
  <si>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</si>
  <si>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</si>
  <si>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</si>
  <si>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</si>
  <si>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</si>
  <si>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</si>
  <si>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</si>
  <si>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</si>
  <si>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</si>
  <si>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</si>
  <si>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</si>
  <si>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</si>
  <si>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</si>
  <si>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</si>
  <si>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</si>
  <si>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</si>
  <si>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за счет иных источников</t>
  </si>
  <si>
    <t>кв.м</t>
  </si>
  <si>
    <t>чел.</t>
  </si>
  <si>
    <t>руб.</t>
  </si>
  <si>
    <t>руб./кв.м</t>
  </si>
  <si>
    <t>Итого по МО:</t>
  </si>
  <si>
    <t>Х</t>
  </si>
  <si>
    <t>х</t>
  </si>
  <si>
    <t xml:space="preserve">кирпичный </t>
  </si>
  <si>
    <t xml:space="preserve"> </t>
  </si>
  <si>
    <t>№ п\п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</si>
  <si>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</si>
  <si>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</si>
  <si>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</si>
  <si>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</si>
  <si>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</si>
  <si>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</si>
  <si>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</si>
  <si>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</si>
  <si>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</si>
  <si>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переустройству невентилируемой крыши на вентилируемую крышу, устройству выходов на кровлю</t>
  </si>
  <si>
    <t>Установка коллективных (общедомовых) ПУ и УУ</t>
  </si>
  <si>
    <t>другие виды</t>
  </si>
  <si>
    <t>ед.</t>
  </si>
  <si>
    <t>кв.м.</t>
  </si>
  <si>
    <t>куб.м.</t>
  </si>
  <si>
    <t xml:space="preserve">руб. </t>
  </si>
  <si>
    <t>Итого  по МО:</t>
  </si>
  <si>
    <t>Планируемые показатели выполнения работ по капитальному ремонту многоквартирных домов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</si>
  <si>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</si>
  <si>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</si>
  <si>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</si>
  <si>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</si>
  <si>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</si>
  <si>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</si>
  <si>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Администрация муниципального образования Чебоксаровский сельсовет Александровского района Оренбургской области</t>
  </si>
  <si>
    <t>Администрация муниципального образования Чебоксаровский сельсовет Александровского  района Оренбургской области</t>
  </si>
  <si>
    <t>Итого по 2017 году:</t>
  </si>
  <si>
    <t xml:space="preserve">с. Чебоксарово ул. Советская, 32 </t>
  </si>
  <si>
    <r>
      <rPr>
        <b/>
        <sz val="12"/>
        <color indexed="8"/>
        <rFont val="Times New Roman"/>
        <family val="1"/>
        <charset val="204"/>
      </rPr>
      <t xml:space="preserve">Приложение № 1
</t>
    </r>
    <r>
      <rPr>
        <sz val="12"/>
        <color indexed="8"/>
        <rFont val="Times New Roman"/>
        <family val="1"/>
        <charset val="204"/>
      </rPr>
      <t>к Постановлению № 41-п от 14.07.2016 г.</t>
    </r>
  </si>
  <si>
    <t xml:space="preserve">                    Краткосрочный план реализации региональной программы "Проведение капитального ремонта общего имущества в многоквартирных домах,                                                                                                                                            расположенных на территории Оренбургской области в 2014-2043 годах" на 2017, 2018, 2019 годы</t>
  </si>
  <si>
    <t xml:space="preserve">Перечень многоквартирных домов, подлежащих капитальному ремонту в 2017, 2018, 2019 годах на территории муниципального образования </t>
  </si>
  <si>
    <t>Администрация муниципального образования Чебоксаровский сельсовет Александровского района   Оренбургской области</t>
  </si>
  <si>
    <r>
      <t xml:space="preserve">Приложение № 2
</t>
    </r>
    <r>
      <rPr>
        <sz val="14"/>
        <color indexed="8"/>
        <rFont val="Times New Roman"/>
        <family val="1"/>
        <charset val="204"/>
      </rPr>
      <t>к Постановлению № 41-п от 14.07.2016г.</t>
    </r>
  </si>
  <si>
    <r>
      <rPr>
        <b/>
        <sz val="10"/>
        <color indexed="8"/>
        <rFont val="Times New Roman"/>
        <family val="1"/>
        <charset val="204"/>
      </rPr>
      <t xml:space="preserve">Приложение № 3
</t>
    </r>
    <r>
      <rPr>
        <sz val="10"/>
        <color indexed="8"/>
        <rFont val="Times New Roman"/>
        <family val="1"/>
        <charset val="204"/>
      </rPr>
      <t>к Постановлению № 41-п от 14.07.2016г</t>
    </r>
    <r>
      <rPr>
        <sz val="12"/>
        <color indexed="8"/>
        <rFont val="Times New Roman"/>
        <family val="1"/>
        <charset val="204"/>
      </rPr>
      <t>.</t>
    </r>
  </si>
  <si>
    <t xml:space="preserve">                                                                                            Краткосрочный план реализации региональной программы "Проведение капитального ремонта общего имущества в многоквартирных домах,                                                                                                                                            расположенных на территории Оренбургской области в 2014-2043 годах" на 2017-2019 годы</t>
  </si>
  <si>
    <t>Реестр многоквартирных домов, подлежащих капитальному ремонту в 2017-2019 годах на территории муниципального образования, по видам ремонта</t>
  </si>
  <si>
    <t>Итого по 2018 году:</t>
  </si>
  <si>
    <t>Итого по 2019 году:</t>
  </si>
  <si>
    <t>2017 год</t>
  </si>
  <si>
    <t xml:space="preserve">                  Е.А. Буданова</t>
  </si>
  <si>
    <t>И.о.главы  администрации                                               Чебоксаровского  сельсовета                                             Александровского района</t>
  </si>
  <si>
    <t>ремонт внутридомовых инженерных систем (электроснабжение)</t>
  </si>
  <si>
    <t>04.2017</t>
  </si>
  <si>
    <t>0</t>
  </si>
  <si>
    <t>2018 год</t>
  </si>
  <si>
    <t>2019 год</t>
  </si>
  <si>
    <t>1476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</si>
</sst>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0.00"/>
    <numFmt numFmtId="165" formatCode="###\ ###\ ###\ ##0"/>
    <numFmt numFmtId="166" formatCode="mm/yy"/>
  </numFmts>
  <fonts count="19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textRotation="90" wrapText="1"/>
    </xf>
    <xf numFmtId="164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5" fillId="0" borderId="0" xfId="0" applyFont="1"/>
    <xf numFmtId="0" fontId="7" fillId="0" borderId="2" xfId="0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14" fillId="0" borderId="5" xfId="0" applyFont="1" applyBorder="1" applyAlignment="1">
      <alignment horizontal="center" vertical="top" wrapText="1"/>
    </xf>
    <xf numFmtId="0" fontId="9" fillId="0" borderId="2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AC23"/>
  <sheetViews>
    <sheetView view="pageBreakPreview" topLeftCell="A7" zoomScale="90" zoomScaleSheetLayoutView="90" workbookViewId="0">
      <selection activeCell="A20" sqref="A20:T20"/>
    </sheetView>
  </sheetViews>
  <sheetFormatPr defaultRowHeight="15" x14ac:dyDescent="0.25"/>
  <cols>
    <col min="1" max="1" width="3.5703125" style="1" customWidth="1"/>
    <col min="2" max="2" width="15.140625" style="1" customWidth="1"/>
    <col min="3" max="3" width="7.42578125" style="1" customWidth="1"/>
    <col min="4" max="4" width="6.140625" style="1" customWidth="1"/>
    <col min="5" max="5" width="9.5703125" style="1" customWidth="1"/>
    <col min="6" max="6" width="6.42578125" style="1" customWidth="1"/>
    <col min="7" max="7" width="5.28515625" style="1" customWidth="1"/>
    <col min="8" max="10" width="9.28515625" style="1" customWidth="1"/>
    <col min="11" max="11" width="7.140625" style="1" customWidth="1"/>
    <col min="12" max="12" width="10.28515625" style="1" customWidth="1"/>
    <col min="13" max="13" width="9.7109375" style="1" customWidth="1"/>
    <col min="14" max="14" width="7.140625" style="1" customWidth="1"/>
    <col min="15" max="15" width="8.85546875" style="1" customWidth="1"/>
    <col min="16" max="16" width="9.140625" style="1"/>
    <col min="17" max="17" width="6.42578125" style="1" customWidth="1"/>
    <col min="18" max="18" width="8.7109375" style="1" customWidth="1"/>
    <col min="19" max="20" width="8.85546875" style="1" customWidth="1"/>
    <col min="21" max="16384" width="9.140625" style="1"/>
  </cols>
  <sheetData>
    <row r="1" spans="1:29" ht="108" customHeight="1" x14ac:dyDescent="0.25">
      <c r="J1" s="2"/>
      <c r="K1" s="2"/>
      <c r="L1" s="2"/>
      <c r="M1" s="2"/>
      <c r="N1" s="2"/>
      <c r="O1" s="2"/>
      <c r="P1" s="54" t="s">
        <v>62</v>
      </c>
      <c r="Q1" s="55"/>
      <c r="R1" s="55"/>
      <c r="S1" s="55"/>
      <c r="T1" s="55"/>
    </row>
    <row r="2" spans="1:29" ht="12" hidden="1" customHeight="1" x14ac:dyDescent="0.25">
      <c r="J2" s="2"/>
      <c r="K2" s="2"/>
      <c r="L2" s="2"/>
      <c r="M2" s="2"/>
      <c r="N2" s="2"/>
      <c r="O2" s="2"/>
      <c r="P2" s="2"/>
      <c r="Q2" s="3"/>
      <c r="R2" s="3"/>
      <c r="S2" s="3"/>
      <c r="T2" s="3"/>
    </row>
    <row r="3" spans="1:29" ht="41.25" customHeight="1" x14ac:dyDescent="0.25">
      <c r="A3" s="56" t="s">
        <v>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9" ht="25.5" customHeight="1" x14ac:dyDescent="0.25">
      <c r="A4" s="56" t="s">
        <v>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9" ht="32.25" customHeight="1" x14ac:dyDescent="0.25">
      <c r="A5" s="38"/>
      <c r="B5" s="38"/>
      <c r="C5" s="38"/>
      <c r="D5" s="38"/>
      <c r="E5" s="57" t="s">
        <v>65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38"/>
      <c r="Q5" s="38"/>
      <c r="R5" s="38"/>
      <c r="S5" s="38"/>
      <c r="T5" s="38"/>
    </row>
    <row r="6" spans="1:29" ht="15.75" customHeight="1" x14ac:dyDescent="0.25">
      <c r="A6" s="38"/>
      <c r="B6" s="38"/>
      <c r="C6" s="38"/>
      <c r="D6" s="38"/>
      <c r="E6" s="58" t="s">
        <v>0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40"/>
      <c r="Q6" s="38"/>
      <c r="R6" s="38"/>
      <c r="S6" s="38"/>
      <c r="T6" s="38"/>
    </row>
    <row r="7" spans="1:29" ht="11.25" customHeight="1" x14ac:dyDescent="0.25">
      <c r="A7" s="38"/>
      <c r="B7" s="38"/>
      <c r="C7" s="39"/>
      <c r="D7" s="39"/>
      <c r="E7" s="38"/>
      <c r="F7" s="38"/>
      <c r="G7" s="38"/>
      <c r="H7" s="38"/>
      <c r="I7" s="39"/>
      <c r="J7" s="39"/>
      <c r="K7" s="38"/>
      <c r="L7" s="39"/>
      <c r="M7" s="39"/>
      <c r="N7" s="39"/>
      <c r="O7" s="39"/>
      <c r="P7" s="39"/>
      <c r="Q7" s="39"/>
      <c r="R7" s="38"/>
      <c r="S7" s="38"/>
      <c r="T7" s="38"/>
    </row>
    <row r="8" spans="1:29" ht="30" customHeight="1" x14ac:dyDescent="0.25">
      <c r="A8" s="51" t="s">
        <v>1</v>
      </c>
      <c r="B8" s="51" t="s">
        <v>2</v>
      </c>
      <c r="C8" s="52" t="s">
        <v>3</v>
      </c>
      <c r="D8" s="52"/>
      <c r="E8" s="53" t="s">
        <v>4</v>
      </c>
      <c r="F8" s="53" t="s">
        <v>5</v>
      </c>
      <c r="G8" s="53" t="s">
        <v>6</v>
      </c>
      <c r="H8" s="59" t="s">
        <v>7</v>
      </c>
      <c r="I8" s="51" t="s">
        <v>8</v>
      </c>
      <c r="J8" s="51"/>
      <c r="K8" s="59" t="s">
        <v>9</v>
      </c>
      <c r="L8" s="51" t="s">
        <v>10</v>
      </c>
      <c r="M8" s="51"/>
      <c r="N8" s="51"/>
      <c r="O8" s="51"/>
      <c r="P8" s="51"/>
      <c r="Q8" s="51"/>
      <c r="R8" s="59" t="s">
        <v>11</v>
      </c>
      <c r="S8" s="59" t="s">
        <v>12</v>
      </c>
      <c r="T8" s="59" t="s">
        <v>13</v>
      </c>
    </row>
    <row r="9" spans="1:29" ht="15" customHeight="1" x14ac:dyDescent="0.25">
      <c r="A9" s="51"/>
      <c r="B9" s="51"/>
      <c r="C9" s="59" t="s">
        <v>14</v>
      </c>
      <c r="D9" s="59" t="s">
        <v>15</v>
      </c>
      <c r="E9" s="53"/>
      <c r="F9" s="53"/>
      <c r="G9" s="53"/>
      <c r="H9" s="59"/>
      <c r="I9" s="59" t="s">
        <v>16</v>
      </c>
      <c r="J9" s="59" t="s">
        <v>17</v>
      </c>
      <c r="K9" s="59"/>
      <c r="L9" s="59" t="s">
        <v>16</v>
      </c>
      <c r="M9" s="51" t="s">
        <v>18</v>
      </c>
      <c r="N9" s="51"/>
      <c r="O9" s="51"/>
      <c r="P9" s="51"/>
      <c r="Q9" s="51"/>
      <c r="R9" s="59"/>
      <c r="S9" s="59"/>
      <c r="T9" s="59"/>
    </row>
    <row r="10" spans="1:29" ht="130.5" customHeight="1" x14ac:dyDescent="0.25">
      <c r="A10" s="51"/>
      <c r="B10" s="51"/>
      <c r="C10" s="59"/>
      <c r="D10" s="59"/>
      <c r="E10" s="53"/>
      <c r="F10" s="53"/>
      <c r="G10" s="53"/>
      <c r="H10" s="59"/>
      <c r="I10" s="59"/>
      <c r="J10" s="59"/>
      <c r="K10" s="59"/>
      <c r="L10" s="59"/>
      <c r="M10" s="4" t="s">
        <v>19</v>
      </c>
      <c r="N10" s="4" t="s">
        <v>20</v>
      </c>
      <c r="O10" s="4" t="s">
        <v>21</v>
      </c>
      <c r="P10" s="4" t="s">
        <v>22</v>
      </c>
      <c r="Q10" s="4" t="s">
        <v>23</v>
      </c>
      <c r="R10" s="59"/>
      <c r="S10" s="59"/>
      <c r="T10" s="59"/>
    </row>
    <row r="11" spans="1:29" x14ac:dyDescent="0.25">
      <c r="A11" s="51"/>
      <c r="B11" s="51"/>
      <c r="C11" s="59"/>
      <c r="D11" s="59"/>
      <c r="E11" s="53"/>
      <c r="F11" s="53"/>
      <c r="G11" s="53"/>
      <c r="H11" s="41" t="s">
        <v>24</v>
      </c>
      <c r="I11" s="41" t="s">
        <v>24</v>
      </c>
      <c r="J11" s="41" t="s">
        <v>24</v>
      </c>
      <c r="K11" s="41" t="s">
        <v>25</v>
      </c>
      <c r="L11" s="41" t="s">
        <v>26</v>
      </c>
      <c r="M11" s="41" t="s">
        <v>26</v>
      </c>
      <c r="N11" s="41" t="s">
        <v>26</v>
      </c>
      <c r="O11" s="41" t="s">
        <v>26</v>
      </c>
      <c r="P11" s="41" t="s">
        <v>26</v>
      </c>
      <c r="Q11" s="41" t="s">
        <v>26</v>
      </c>
      <c r="R11" s="41" t="s">
        <v>27</v>
      </c>
      <c r="S11" s="41" t="s">
        <v>27</v>
      </c>
      <c r="T11" s="59"/>
    </row>
    <row r="12" spans="1:29" x14ac:dyDescent="0.25">
      <c r="A12" s="42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  <c r="I12" s="42">
        <v>9</v>
      </c>
      <c r="J12" s="42">
        <v>10</v>
      </c>
      <c r="K12" s="42">
        <v>11</v>
      </c>
      <c r="L12" s="42">
        <v>12</v>
      </c>
      <c r="M12" s="42">
        <v>13</v>
      </c>
      <c r="N12" s="42">
        <v>14</v>
      </c>
      <c r="O12" s="42">
        <v>15</v>
      </c>
      <c r="P12" s="42">
        <v>16</v>
      </c>
      <c r="Q12" s="42">
        <v>17</v>
      </c>
      <c r="R12" s="42">
        <v>18</v>
      </c>
      <c r="S12" s="42">
        <v>19</v>
      </c>
      <c r="T12" s="42">
        <v>20</v>
      </c>
    </row>
    <row r="13" spans="1:29" x14ac:dyDescent="0.25">
      <c r="A13" s="60" t="s">
        <v>28</v>
      </c>
      <c r="B13" s="60"/>
      <c r="C13" s="42" t="s">
        <v>29</v>
      </c>
      <c r="D13" s="42" t="s">
        <v>29</v>
      </c>
      <c r="E13" s="42" t="s">
        <v>29</v>
      </c>
      <c r="F13" s="42" t="s">
        <v>29</v>
      </c>
      <c r="G13" s="42" t="s">
        <v>29</v>
      </c>
      <c r="H13" s="44">
        <v>342.3</v>
      </c>
      <c r="I13" s="5">
        <v>314.3</v>
      </c>
      <c r="J13" s="5">
        <v>314.3</v>
      </c>
      <c r="K13" s="44">
        <v>20</v>
      </c>
      <c r="L13" s="44">
        <f>L15+L18+L21</f>
        <v>463906.8</v>
      </c>
      <c r="M13" s="7">
        <v>463906.8</v>
      </c>
      <c r="N13" s="44">
        <v>0</v>
      </c>
      <c r="O13" s="44">
        <f>O15+O18+O21</f>
        <v>0</v>
      </c>
      <c r="P13" s="44">
        <v>0</v>
      </c>
      <c r="Q13" s="44">
        <v>0</v>
      </c>
      <c r="R13" s="44">
        <v>490</v>
      </c>
      <c r="S13" s="44">
        <v>1476</v>
      </c>
      <c r="T13" s="44" t="s">
        <v>30</v>
      </c>
    </row>
    <row r="14" spans="1:29" x14ac:dyDescent="0.25">
      <c r="A14" s="61" t="s">
        <v>72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9" x14ac:dyDescent="0.25">
      <c r="A15" s="60" t="s">
        <v>60</v>
      </c>
      <c r="B15" s="60"/>
      <c r="C15" s="42" t="s">
        <v>29</v>
      </c>
      <c r="D15" s="42" t="s">
        <v>29</v>
      </c>
      <c r="E15" s="42" t="s">
        <v>29</v>
      </c>
      <c r="F15" s="42" t="s">
        <v>29</v>
      </c>
      <c r="G15" s="42" t="s">
        <v>29</v>
      </c>
      <c r="H15" s="5">
        <v>342.3</v>
      </c>
      <c r="I15" s="5">
        <v>314.3</v>
      </c>
      <c r="J15" s="5">
        <v>314.3</v>
      </c>
      <c r="K15" s="6">
        <v>20</v>
      </c>
      <c r="L15" s="7">
        <v>463906.8</v>
      </c>
      <c r="M15" s="74">
        <v>463906.8</v>
      </c>
      <c r="N15" s="75">
        <v>0</v>
      </c>
      <c r="O15" s="5">
        <v>0</v>
      </c>
      <c r="P15" s="5">
        <v>0</v>
      </c>
      <c r="Q15" s="77">
        <v>0</v>
      </c>
      <c r="R15" s="5">
        <v>490</v>
      </c>
      <c r="S15" s="8">
        <v>1476</v>
      </c>
      <c r="T15" s="9" t="s">
        <v>76</v>
      </c>
    </row>
    <row r="16" spans="1:29" ht="35.25" customHeight="1" x14ac:dyDescent="0.25">
      <c r="A16" s="43">
        <v>1</v>
      </c>
      <c r="B16" s="10" t="s">
        <v>61</v>
      </c>
      <c r="C16" s="80">
        <v>1967</v>
      </c>
      <c r="D16" s="11"/>
      <c r="E16" s="11" t="s">
        <v>31</v>
      </c>
      <c r="F16" s="79">
        <v>2</v>
      </c>
      <c r="G16" s="79">
        <v>1</v>
      </c>
      <c r="H16" s="5">
        <v>342.3</v>
      </c>
      <c r="I16" s="5">
        <v>314.3</v>
      </c>
      <c r="J16" s="5">
        <v>314.3</v>
      </c>
      <c r="K16" s="6">
        <v>20</v>
      </c>
      <c r="L16" s="5">
        <v>463906.8</v>
      </c>
      <c r="M16" s="74">
        <v>463906.8</v>
      </c>
      <c r="N16" s="76">
        <v>0</v>
      </c>
      <c r="O16" s="5">
        <v>0</v>
      </c>
      <c r="P16" s="5">
        <v>0</v>
      </c>
      <c r="Q16" s="78">
        <v>0</v>
      </c>
      <c r="R16" s="5">
        <v>490</v>
      </c>
      <c r="S16" s="12" t="s">
        <v>80</v>
      </c>
      <c r="T16" s="13" t="s">
        <v>76</v>
      </c>
      <c r="U16" s="14"/>
      <c r="V16" s="14"/>
      <c r="W16" s="14"/>
      <c r="X16" s="14"/>
      <c r="Y16" s="14"/>
      <c r="Z16" s="14"/>
      <c r="AA16" s="14"/>
      <c r="AB16" s="14"/>
      <c r="AC16" s="14"/>
    </row>
    <row r="17" spans="1:20" x14ac:dyDescent="0.25">
      <c r="A17" s="61" t="s">
        <v>78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1:20" x14ac:dyDescent="0.25">
      <c r="A18" s="60" t="s">
        <v>70</v>
      </c>
      <c r="B18" s="60"/>
      <c r="C18" s="42" t="s">
        <v>29</v>
      </c>
      <c r="D18" s="42" t="s">
        <v>29</v>
      </c>
      <c r="E18" s="42" t="s">
        <v>29</v>
      </c>
      <c r="F18" s="42" t="s">
        <v>29</v>
      </c>
      <c r="G18" s="42" t="s">
        <v>29</v>
      </c>
      <c r="H18" s="44">
        <f t="shared" ref="H18:Q18" si="0">SUM(H19:H19)</f>
        <v>0</v>
      </c>
      <c r="I18" s="44">
        <f t="shared" si="0"/>
        <v>0</v>
      </c>
      <c r="J18" s="44">
        <f t="shared" si="0"/>
        <v>0</v>
      </c>
      <c r="K18" s="44">
        <f t="shared" si="0"/>
        <v>0</v>
      </c>
      <c r="L18" s="44">
        <f t="shared" si="0"/>
        <v>0</v>
      </c>
      <c r="M18" s="44">
        <f t="shared" si="0"/>
        <v>0</v>
      </c>
      <c r="N18" s="44">
        <f t="shared" si="0"/>
        <v>0</v>
      </c>
      <c r="O18" s="44">
        <f t="shared" si="0"/>
        <v>0</v>
      </c>
      <c r="P18" s="44">
        <f t="shared" si="0"/>
        <v>0</v>
      </c>
      <c r="Q18" s="44">
        <f t="shared" si="0"/>
        <v>0</v>
      </c>
      <c r="R18" s="44">
        <v>0</v>
      </c>
      <c r="S18" s="8">
        <v>0</v>
      </c>
      <c r="T18" s="16"/>
    </row>
    <row r="19" spans="1:20" x14ac:dyDescent="0.25">
      <c r="A19" s="41"/>
      <c r="B19" s="15"/>
      <c r="C19" s="41"/>
      <c r="D19" s="42"/>
      <c r="E19" s="42"/>
      <c r="F19" s="42"/>
      <c r="G19" s="42"/>
      <c r="H19" s="42"/>
      <c r="I19" s="42"/>
      <c r="J19" s="42"/>
      <c r="K19" s="17"/>
      <c r="L19" s="41"/>
      <c r="M19" s="42"/>
      <c r="N19" s="42"/>
      <c r="O19" s="42"/>
      <c r="P19" s="42"/>
      <c r="Q19" s="42"/>
      <c r="R19" s="42"/>
      <c r="S19" s="41"/>
      <c r="T19" s="16"/>
    </row>
    <row r="20" spans="1:20" x14ac:dyDescent="0.25">
      <c r="A20" s="61" t="s">
        <v>79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x14ac:dyDescent="0.25">
      <c r="A21" s="60" t="s">
        <v>71</v>
      </c>
      <c r="B21" s="60"/>
      <c r="C21" s="42" t="s">
        <v>29</v>
      </c>
      <c r="D21" s="42" t="s">
        <v>29</v>
      </c>
      <c r="E21" s="42" t="s">
        <v>29</v>
      </c>
      <c r="F21" s="42" t="s">
        <v>29</v>
      </c>
      <c r="G21" s="42" t="s">
        <v>29</v>
      </c>
      <c r="H21" s="44">
        <f>H22+H23</f>
        <v>0</v>
      </c>
      <c r="I21" s="44">
        <f>I22+I23</f>
        <v>0</v>
      </c>
      <c r="J21" s="44">
        <f>J22+J23</f>
        <v>0</v>
      </c>
      <c r="K21" s="44">
        <f>K22+K23</f>
        <v>0</v>
      </c>
      <c r="L21" s="44">
        <f>L22+L23</f>
        <v>0</v>
      </c>
      <c r="M21" s="44">
        <v>0</v>
      </c>
      <c r="N21" s="44">
        <v>0</v>
      </c>
      <c r="O21" s="44">
        <f>O22+O23</f>
        <v>0</v>
      </c>
      <c r="P21" s="44">
        <f>P22+P23</f>
        <v>0</v>
      </c>
      <c r="Q21" s="42">
        <v>0</v>
      </c>
      <c r="R21" s="44">
        <v>0</v>
      </c>
      <c r="S21" s="12" t="s">
        <v>77</v>
      </c>
      <c r="T21" s="16" t="s">
        <v>30</v>
      </c>
    </row>
    <row r="22" spans="1:20" x14ac:dyDescent="0.25">
      <c r="A22" s="41">
        <v>1</v>
      </c>
      <c r="B22" s="15"/>
      <c r="C22" s="41"/>
      <c r="D22" s="42"/>
      <c r="E22" s="42"/>
      <c r="F22" s="42"/>
      <c r="G22" s="42"/>
      <c r="H22" s="42"/>
      <c r="I22" s="42"/>
      <c r="J22" s="42"/>
      <c r="K22" s="41"/>
      <c r="L22" s="41"/>
      <c r="M22" s="42"/>
      <c r="N22" s="42"/>
      <c r="O22" s="42"/>
      <c r="P22" s="42"/>
      <c r="Q22" s="42"/>
      <c r="R22" s="42"/>
      <c r="S22" s="12"/>
      <c r="T22" s="16"/>
    </row>
    <row r="23" spans="1:20" x14ac:dyDescent="0.25">
      <c r="A23" s="41"/>
      <c r="B23" s="15"/>
      <c r="C23" s="41"/>
      <c r="D23" s="42"/>
      <c r="E23" s="42" t="s">
        <v>32</v>
      </c>
      <c r="F23" s="42"/>
      <c r="G23" s="42"/>
      <c r="H23" s="42"/>
      <c r="I23" s="42"/>
      <c r="J23" s="42"/>
      <c r="K23" s="41"/>
      <c r="L23" s="41"/>
      <c r="M23" s="42"/>
      <c r="N23" s="42"/>
      <c r="O23" s="42"/>
      <c r="P23" s="42"/>
      <c r="Q23" s="42"/>
      <c r="R23" s="42"/>
      <c r="S23" s="41"/>
      <c r="T23" s="16"/>
    </row>
  </sheetData>
  <sheetProtection selectLockedCells="1" selectUnlockedCells="1"/>
  <mergeCells count="31">
    <mergeCell ref="A21:B21"/>
    <mergeCell ref="A13:B13"/>
    <mergeCell ref="A14:T14"/>
    <mergeCell ref="A15:B15"/>
    <mergeCell ref="A17:T17"/>
    <mergeCell ref="A18:B18"/>
    <mergeCell ref="A20:T20"/>
    <mergeCell ref="S8:S10"/>
    <mergeCell ref="T8:T11"/>
    <mergeCell ref="C9:C11"/>
    <mergeCell ref="D9:D11"/>
    <mergeCell ref="I9:I10"/>
    <mergeCell ref="J9:J10"/>
    <mergeCell ref="L9:L10"/>
    <mergeCell ref="M9:Q9"/>
    <mergeCell ref="G8:G11"/>
    <mergeCell ref="H8:H10"/>
    <mergeCell ref="I8:J8"/>
    <mergeCell ref="K8:K10"/>
    <mergeCell ref="L8:Q8"/>
    <mergeCell ref="R8:R10"/>
    <mergeCell ref="P1:T1"/>
    <mergeCell ref="A3:T3"/>
    <mergeCell ref="A4:T4"/>
    <mergeCell ref="E5:O5"/>
    <mergeCell ref="E6:O6"/>
    <mergeCell ref="A8:A11"/>
    <mergeCell ref="B8:B11"/>
    <mergeCell ref="C8:D8"/>
    <mergeCell ref="E8:E11"/>
    <mergeCell ref="F8:F11"/>
  </mergeCells>
  <printOptions horizontalCentered="1"/>
  <pageMargins left="0.31527777777777777" right="0.31527777777777777" top="0.55138888888888893" bottom="0.35416666666666669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U21"/>
  <sheetViews>
    <sheetView view="pageBreakPreview" topLeftCell="A4" zoomScale="80" zoomScaleSheetLayoutView="80" workbookViewId="0">
      <selection activeCell="K24" sqref="K24"/>
    </sheetView>
  </sheetViews>
  <sheetFormatPr defaultRowHeight="15" x14ac:dyDescent="0.25"/>
  <cols>
    <col min="1" max="1" width="4.5703125" style="1" customWidth="1"/>
    <col min="2" max="2" width="22.85546875" style="1" customWidth="1"/>
    <col min="3" max="3" width="14.5703125" style="1" customWidth="1"/>
    <col min="4" max="4" width="18.5703125" style="1" customWidth="1"/>
    <col min="5" max="14" width="9.28515625" style="1" customWidth="1"/>
    <col min="15" max="15" width="12.42578125" style="1" customWidth="1"/>
    <col min="16" max="17" width="18.5703125" style="1" customWidth="1"/>
    <col min="18" max="18" width="13" style="1" customWidth="1"/>
    <col min="19" max="16384" width="9.140625" style="1"/>
  </cols>
  <sheetData>
    <row r="1" spans="1:21" ht="138" customHeight="1" x14ac:dyDescent="0.25">
      <c r="O1" s="2"/>
      <c r="P1" s="63" t="s">
        <v>66</v>
      </c>
      <c r="Q1" s="63"/>
      <c r="R1" s="63"/>
      <c r="S1" s="2"/>
      <c r="T1" s="2"/>
      <c r="U1" s="2"/>
    </row>
    <row r="2" spans="1:21" ht="44.25" customHeight="1" x14ac:dyDescent="0.25">
      <c r="A2" s="56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8"/>
    </row>
    <row r="3" spans="1:21" ht="21" customHeight="1" x14ac:dyDescent="0.25">
      <c r="A3" s="56" t="s">
        <v>69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19"/>
    </row>
    <row r="4" spans="1:21" ht="21" customHeight="1" x14ac:dyDescent="0.25">
      <c r="A4" s="38"/>
      <c r="B4" s="38"/>
      <c r="C4" s="38"/>
      <c r="D4" s="57" t="s">
        <v>59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38"/>
      <c r="R4" s="38"/>
      <c r="S4" s="19"/>
    </row>
    <row r="5" spans="1:21" ht="21" customHeight="1" x14ac:dyDescent="0.25">
      <c r="A5" s="38"/>
      <c r="B5" s="38"/>
      <c r="C5" s="38"/>
      <c r="D5" s="64" t="s">
        <v>0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38"/>
      <c r="R5" s="38"/>
      <c r="S5" s="19"/>
    </row>
    <row r="6" spans="1:21" ht="21" customHeight="1" x14ac:dyDescent="0.25">
      <c r="A6" s="38"/>
      <c r="B6" s="38"/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19"/>
    </row>
    <row r="7" spans="1:21" ht="15" customHeight="1" x14ac:dyDescent="0.25">
      <c r="A7" s="66" t="s">
        <v>33</v>
      </c>
      <c r="B7" s="66" t="s">
        <v>2</v>
      </c>
      <c r="C7" s="66" t="s">
        <v>34</v>
      </c>
      <c r="D7" s="62" t="s">
        <v>35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 t="s">
        <v>36</v>
      </c>
      <c r="P7" s="62"/>
      <c r="Q7" s="62"/>
      <c r="R7" s="62"/>
      <c r="S7" s="20"/>
    </row>
    <row r="8" spans="1:21" ht="96" customHeight="1" x14ac:dyDescent="0.25">
      <c r="A8" s="66"/>
      <c r="B8" s="66"/>
      <c r="C8" s="66"/>
      <c r="D8" s="45" t="s">
        <v>75</v>
      </c>
      <c r="E8" s="66" t="s">
        <v>37</v>
      </c>
      <c r="F8" s="66"/>
      <c r="G8" s="66" t="s">
        <v>38</v>
      </c>
      <c r="H8" s="66"/>
      <c r="I8" s="66" t="s">
        <v>39</v>
      </c>
      <c r="J8" s="66"/>
      <c r="K8" s="66" t="s">
        <v>40</v>
      </c>
      <c r="L8" s="66"/>
      <c r="M8" s="66" t="s">
        <v>41</v>
      </c>
      <c r="N8" s="66"/>
      <c r="O8" s="21" t="s">
        <v>42</v>
      </c>
      <c r="P8" s="21" t="s">
        <v>43</v>
      </c>
      <c r="Q8" s="21" t="s">
        <v>44</v>
      </c>
      <c r="R8" s="21" t="s">
        <v>45</v>
      </c>
      <c r="S8" s="20"/>
    </row>
    <row r="9" spans="1:21" x14ac:dyDescent="0.25">
      <c r="A9" s="66"/>
      <c r="B9" s="66"/>
      <c r="C9" s="45" t="s">
        <v>26</v>
      </c>
      <c r="D9" s="45" t="s">
        <v>26</v>
      </c>
      <c r="E9" s="45" t="s">
        <v>46</v>
      </c>
      <c r="F9" s="45" t="s">
        <v>26</v>
      </c>
      <c r="G9" s="45" t="s">
        <v>47</v>
      </c>
      <c r="H9" s="45" t="s">
        <v>26</v>
      </c>
      <c r="I9" s="45" t="s">
        <v>47</v>
      </c>
      <c r="J9" s="45" t="s">
        <v>26</v>
      </c>
      <c r="K9" s="45" t="s">
        <v>47</v>
      </c>
      <c r="L9" s="45" t="s">
        <v>26</v>
      </c>
      <c r="M9" s="45" t="s">
        <v>48</v>
      </c>
      <c r="N9" s="45" t="s">
        <v>26</v>
      </c>
      <c r="O9" s="45" t="s">
        <v>26</v>
      </c>
      <c r="P9" s="45" t="s">
        <v>49</v>
      </c>
      <c r="Q9" s="45" t="s">
        <v>26</v>
      </c>
      <c r="R9" s="45" t="s">
        <v>26</v>
      </c>
      <c r="S9" s="20"/>
    </row>
    <row r="10" spans="1:2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0"/>
    </row>
    <row r="11" spans="1:21" ht="15" customHeight="1" x14ac:dyDescent="0.25">
      <c r="A11" s="69" t="s">
        <v>50</v>
      </c>
      <c r="B11" s="69"/>
      <c r="C11" s="23">
        <v>463906.8</v>
      </c>
      <c r="D11" s="23">
        <v>463906.8</v>
      </c>
      <c r="E11" s="23">
        <f>E13+E16+E19</f>
        <v>0</v>
      </c>
      <c r="F11" s="23">
        <f>F13+F16+F19</f>
        <v>0</v>
      </c>
      <c r="G11" s="23">
        <v>0</v>
      </c>
      <c r="H11" s="23">
        <v>0</v>
      </c>
      <c r="I11" s="23">
        <f>I13+I16+I19</f>
        <v>0</v>
      </c>
      <c r="J11" s="23">
        <f>J13+J16+J19</f>
        <v>0</v>
      </c>
      <c r="K11" s="23">
        <f>K13+K16+K19</f>
        <v>0</v>
      </c>
      <c r="L11" s="23">
        <f>L13+L16+L19</f>
        <v>0</v>
      </c>
      <c r="M11" s="23">
        <v>0</v>
      </c>
      <c r="N11" s="23">
        <v>0</v>
      </c>
      <c r="O11" s="23">
        <f>O13+O16+O19</f>
        <v>0</v>
      </c>
      <c r="P11" s="23">
        <f>P13+P16+P19</f>
        <v>0</v>
      </c>
      <c r="Q11" s="23"/>
      <c r="R11" s="23">
        <f>R13+R16+R19</f>
        <v>0</v>
      </c>
      <c r="S11" s="20"/>
    </row>
    <row r="12" spans="1:21" x14ac:dyDescent="0.25">
      <c r="A12" s="67" t="s">
        <v>72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1:21" x14ac:dyDescent="0.25">
      <c r="A13" s="65" t="s">
        <v>60</v>
      </c>
      <c r="B13" s="65"/>
      <c r="C13" s="24">
        <v>463906.8</v>
      </c>
      <c r="D13" s="24">
        <v>463906.8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5">
        <v>0</v>
      </c>
      <c r="R13" s="24">
        <v>0</v>
      </c>
    </row>
    <row r="14" spans="1:21" ht="30.75" customHeight="1" x14ac:dyDescent="0.25">
      <c r="A14" s="46">
        <v>1</v>
      </c>
      <c r="B14" s="10" t="s">
        <v>61</v>
      </c>
      <c r="C14" s="50">
        <v>463906.8</v>
      </c>
      <c r="D14" s="24">
        <v>463906.8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5">
        <v>0</v>
      </c>
      <c r="R14" s="24">
        <v>0</v>
      </c>
    </row>
    <row r="15" spans="1:21" x14ac:dyDescent="0.25">
      <c r="A15" s="68" t="s">
        <v>78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1:21" ht="15" customHeight="1" x14ac:dyDescent="0.25">
      <c r="A16" s="65" t="s">
        <v>70</v>
      </c>
      <c r="B16" s="65"/>
      <c r="C16" s="24">
        <f>SUM(C17:C17)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</row>
    <row r="17" spans="1:18" x14ac:dyDescent="0.25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x14ac:dyDescent="0.25">
      <c r="A18" s="67" t="s">
        <v>79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15" customHeight="1" x14ac:dyDescent="0.25">
      <c r="A19" s="65" t="s">
        <v>71</v>
      </c>
      <c r="B19" s="65"/>
      <c r="C19" s="44">
        <v>0</v>
      </c>
      <c r="D19" s="24">
        <v>0</v>
      </c>
      <c r="E19" s="24">
        <v>0</v>
      </c>
      <c r="F19" s="24">
        <v>0</v>
      </c>
      <c r="G19" s="24">
        <v>0</v>
      </c>
      <c r="H19" s="4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</row>
    <row r="20" spans="1:18" x14ac:dyDescent="0.25">
      <c r="A20" s="26">
        <v>1</v>
      </c>
      <c r="B20" s="15"/>
      <c r="C20" s="41"/>
      <c r="D20" s="26"/>
      <c r="E20" s="26"/>
      <c r="F20" s="26"/>
      <c r="G20" s="26"/>
      <c r="H20" s="41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x14ac:dyDescent="0.25">
      <c r="A21" s="26"/>
      <c r="B21" s="15"/>
      <c r="C21" s="41"/>
      <c r="D21" s="26"/>
      <c r="E21" s="26"/>
      <c r="F21" s="26"/>
      <c r="G21" s="26"/>
      <c r="H21" s="41"/>
      <c r="I21" s="26"/>
      <c r="J21" s="26"/>
      <c r="K21" s="26"/>
      <c r="L21" s="26"/>
      <c r="M21" s="26"/>
      <c r="N21" s="26"/>
      <c r="O21" s="26"/>
      <c r="P21" s="26"/>
      <c r="Q21" s="26"/>
      <c r="R21" s="26"/>
    </row>
  </sheetData>
  <sheetProtection selectLockedCells="1" selectUnlockedCells="1"/>
  <mergeCells count="22">
    <mergeCell ref="A19:B19"/>
    <mergeCell ref="E8:F8"/>
    <mergeCell ref="G8:H8"/>
    <mergeCell ref="I8:J8"/>
    <mergeCell ref="K8:L8"/>
    <mergeCell ref="A12:R12"/>
    <mergeCell ref="A13:B13"/>
    <mergeCell ref="A15:R15"/>
    <mergeCell ref="A16:B16"/>
    <mergeCell ref="A18:R18"/>
    <mergeCell ref="M8:N8"/>
    <mergeCell ref="A11:B11"/>
    <mergeCell ref="A7:A9"/>
    <mergeCell ref="B7:B9"/>
    <mergeCell ref="C7:C8"/>
    <mergeCell ref="D7:N7"/>
    <mergeCell ref="O7:R7"/>
    <mergeCell ref="P1:R1"/>
    <mergeCell ref="A2:R2"/>
    <mergeCell ref="A3:R3"/>
    <mergeCell ref="D4:P4"/>
    <mergeCell ref="D5:P5"/>
  </mergeCells>
  <printOptions horizontalCentered="1"/>
  <pageMargins left="0.11805555555555555" right="0.11805555555555555" top="0.74791666666666667" bottom="0.74791666666666667" header="0.51180555555555551" footer="0.51180555555555551"/>
  <pageSetup paperSize="9" scale="5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P16"/>
  <sheetViews>
    <sheetView tabSelected="1" view="pageBreakPreview" topLeftCell="A4" zoomScale="110" zoomScaleNormal="115" zoomScaleSheetLayoutView="110" workbookViewId="0">
      <selection activeCell="L15" sqref="L15"/>
    </sheetView>
  </sheetViews>
  <sheetFormatPr defaultRowHeight="15" x14ac:dyDescent="0.25"/>
  <cols>
    <col min="1" max="1" width="4.140625" customWidth="1"/>
    <col min="2" max="2" width="17.7109375" customWidth="1"/>
    <col min="3" max="3" width="9.28515625" customWidth="1"/>
    <col min="4" max="4" width="18.5703125" customWidth="1"/>
    <col min="5" max="5" width="8.42578125" customWidth="1"/>
    <col min="6" max="6" width="7" customWidth="1"/>
    <col min="7" max="7" width="9.85546875" customWidth="1"/>
    <col min="8" max="8" width="8.42578125" customWidth="1"/>
    <col min="9" max="10" width="7.5703125" customWidth="1"/>
    <col min="11" max="11" width="8.28515625" customWidth="1"/>
    <col min="12" max="12" width="8.140625" customWidth="1"/>
    <col min="13" max="13" width="9.85546875" customWidth="1"/>
    <col min="14" max="14" width="9.42578125" customWidth="1"/>
  </cols>
  <sheetData>
    <row r="1" spans="1:16" ht="102" customHeight="1" x14ac:dyDescent="0.25">
      <c r="A1" s="28"/>
      <c r="F1" s="29"/>
      <c r="G1" s="29"/>
      <c r="H1" s="29"/>
      <c r="I1" s="29"/>
      <c r="J1" s="29"/>
      <c r="K1" s="54" t="s">
        <v>67</v>
      </c>
      <c r="L1" s="54"/>
      <c r="M1" s="54"/>
      <c r="N1" s="54"/>
      <c r="O1" s="2"/>
    </row>
    <row r="2" spans="1:16" ht="15" customHeight="1" x14ac:dyDescent="0.25">
      <c r="A2" s="28"/>
      <c r="F2" s="29"/>
      <c r="G2" s="29"/>
      <c r="H2" s="29"/>
      <c r="I2" s="29"/>
      <c r="J2" s="29"/>
      <c r="L2" s="30"/>
      <c r="M2" s="30"/>
      <c r="N2" s="30"/>
    </row>
    <row r="3" spans="1:16" ht="21.75" customHeight="1" x14ac:dyDescent="0.25">
      <c r="A3" s="56" t="s">
        <v>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6" ht="34.5" customHeight="1" x14ac:dyDescent="0.25">
      <c r="A4" s="38"/>
      <c r="B4" s="38"/>
      <c r="C4" s="57" t="s">
        <v>58</v>
      </c>
      <c r="D4" s="57"/>
      <c r="E4" s="57"/>
      <c r="F4" s="57"/>
      <c r="G4" s="57"/>
      <c r="H4" s="57"/>
      <c r="I4" s="57"/>
      <c r="J4" s="57"/>
      <c r="K4" s="57"/>
      <c r="L4" s="57"/>
      <c r="M4" s="38"/>
      <c r="N4" s="38"/>
    </row>
    <row r="5" spans="1:16" ht="21.75" customHeight="1" x14ac:dyDescent="0.25">
      <c r="A5" s="38"/>
      <c r="B5" s="38"/>
      <c r="C5" s="73" t="s">
        <v>0</v>
      </c>
      <c r="D5" s="73"/>
      <c r="E5" s="73"/>
      <c r="F5" s="73"/>
      <c r="G5" s="73"/>
      <c r="H5" s="73"/>
      <c r="I5" s="73"/>
      <c r="J5" s="73"/>
      <c r="K5" s="73"/>
      <c r="L5" s="73"/>
      <c r="M5" s="38"/>
      <c r="N5" s="38"/>
    </row>
    <row r="6" spans="1:16" ht="12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6" ht="62.25" customHeight="1" x14ac:dyDescent="0.25">
      <c r="A7" s="66" t="s">
        <v>1</v>
      </c>
      <c r="B7" s="66" t="s">
        <v>52</v>
      </c>
      <c r="C7" s="66" t="s">
        <v>7</v>
      </c>
      <c r="D7" s="66" t="s">
        <v>9</v>
      </c>
      <c r="E7" s="66" t="s">
        <v>53</v>
      </c>
      <c r="F7" s="66"/>
      <c r="G7" s="66"/>
      <c r="H7" s="66"/>
      <c r="I7" s="66"/>
      <c r="J7" s="66" t="s">
        <v>10</v>
      </c>
      <c r="K7" s="66"/>
      <c r="L7" s="66"/>
      <c r="M7" s="66"/>
      <c r="N7" s="66"/>
    </row>
    <row r="8" spans="1:16" ht="25.5" x14ac:dyDescent="0.25">
      <c r="A8" s="66"/>
      <c r="B8" s="66"/>
      <c r="C8" s="66"/>
      <c r="D8" s="66"/>
      <c r="E8" s="45" t="s">
        <v>54</v>
      </c>
      <c r="F8" s="45" t="s">
        <v>55</v>
      </c>
      <c r="G8" s="45" t="s">
        <v>56</v>
      </c>
      <c r="H8" s="45" t="s">
        <v>57</v>
      </c>
      <c r="I8" s="45" t="s">
        <v>16</v>
      </c>
      <c r="J8" s="45" t="s">
        <v>54</v>
      </c>
      <c r="K8" s="45" t="s">
        <v>55</v>
      </c>
      <c r="L8" s="45" t="s">
        <v>56</v>
      </c>
      <c r="M8" s="45" t="s">
        <v>57</v>
      </c>
      <c r="N8" s="45" t="s">
        <v>16</v>
      </c>
    </row>
    <row r="9" spans="1:16" x14ac:dyDescent="0.25">
      <c r="A9" s="66"/>
      <c r="B9" s="66"/>
      <c r="C9" s="45" t="s">
        <v>47</v>
      </c>
      <c r="D9" s="22" t="s">
        <v>25</v>
      </c>
      <c r="E9" s="22" t="s">
        <v>46</v>
      </c>
      <c r="F9" s="22" t="s">
        <v>46</v>
      </c>
      <c r="G9" s="22" t="s">
        <v>46</v>
      </c>
      <c r="H9" s="22" t="s">
        <v>46</v>
      </c>
      <c r="I9" s="22" t="s">
        <v>46</v>
      </c>
      <c r="J9" s="22" t="s">
        <v>26</v>
      </c>
      <c r="K9" s="22" t="s">
        <v>26</v>
      </c>
      <c r="L9" s="22" t="s">
        <v>26</v>
      </c>
      <c r="M9" s="22" t="s">
        <v>26</v>
      </c>
      <c r="N9" s="22" t="s">
        <v>26</v>
      </c>
    </row>
    <row r="10" spans="1:16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</row>
    <row r="11" spans="1:16" ht="15" customHeight="1" x14ac:dyDescent="0.25">
      <c r="A11" s="70" t="s">
        <v>28</v>
      </c>
      <c r="B11" s="70"/>
      <c r="C11" s="23">
        <f>SUM(C14:C14)</f>
        <v>0</v>
      </c>
      <c r="D11" s="23">
        <v>20</v>
      </c>
      <c r="E11" s="23">
        <v>0</v>
      </c>
      <c r="F11" s="23">
        <v>0</v>
      </c>
      <c r="G11" s="23">
        <v>0</v>
      </c>
      <c r="H11" s="23">
        <v>1</v>
      </c>
      <c r="I11" s="23">
        <v>1</v>
      </c>
      <c r="J11" s="23">
        <v>0</v>
      </c>
      <c r="K11" s="23">
        <v>0</v>
      </c>
      <c r="L11" s="23">
        <v>0</v>
      </c>
      <c r="M11" s="23">
        <v>463906.8</v>
      </c>
      <c r="N11" s="23">
        <v>463906.8</v>
      </c>
    </row>
    <row r="12" spans="1:16" ht="15" customHeight="1" x14ac:dyDescent="0.25">
      <c r="A12" s="48">
        <v>1</v>
      </c>
      <c r="B12" s="47" t="s">
        <v>72</v>
      </c>
      <c r="C12" s="48">
        <v>342.3</v>
      </c>
      <c r="D12" s="31">
        <v>20</v>
      </c>
      <c r="E12" s="48">
        <v>0</v>
      </c>
      <c r="F12" s="48">
        <v>0</v>
      </c>
      <c r="G12" s="48">
        <v>0</v>
      </c>
      <c r="H12" s="48">
        <v>1</v>
      </c>
      <c r="I12" s="48">
        <v>1</v>
      </c>
      <c r="J12" s="48">
        <v>0</v>
      </c>
      <c r="K12" s="48">
        <v>0</v>
      </c>
      <c r="L12" s="48">
        <v>0</v>
      </c>
      <c r="M12" s="31">
        <v>463906.8</v>
      </c>
      <c r="N12" s="31">
        <v>463906.8</v>
      </c>
    </row>
    <row r="13" spans="1:16" ht="15" customHeight="1" x14ac:dyDescent="0.25">
      <c r="A13" s="49">
        <v>2</v>
      </c>
      <c r="B13" s="49" t="s">
        <v>78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6" s="33" customFormat="1" ht="18" customHeight="1" x14ac:dyDescent="0.25">
      <c r="A14" s="42">
        <v>3</v>
      </c>
      <c r="B14" s="41" t="s">
        <v>79</v>
      </c>
      <c r="C14" s="42">
        <v>0</v>
      </c>
      <c r="D14" s="31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31">
        <v>0</v>
      </c>
      <c r="N14" s="31">
        <v>0</v>
      </c>
      <c r="O14" s="32"/>
    </row>
    <row r="15" spans="1:16" ht="63" customHeight="1" x14ac:dyDescent="0.25">
      <c r="A15" s="34"/>
      <c r="B15" s="71" t="s">
        <v>74</v>
      </c>
      <c r="C15" s="71"/>
      <c r="D15" s="71"/>
      <c r="E15" s="34"/>
      <c r="F15" s="34"/>
      <c r="G15" s="72" t="s">
        <v>73</v>
      </c>
      <c r="H15" s="72"/>
      <c r="I15" s="81"/>
      <c r="J15" s="82"/>
      <c r="K15" s="34"/>
      <c r="L15" s="34"/>
      <c r="M15" s="35"/>
      <c r="N15" s="35"/>
      <c r="P15" s="36"/>
    </row>
    <row r="16" spans="1:16" x14ac:dyDescent="0.25">
      <c r="H16" s="37"/>
      <c r="I16" s="37"/>
      <c r="J16" s="37"/>
      <c r="K16" s="37"/>
      <c r="L16" s="37"/>
      <c r="M16" s="37"/>
      <c r="N16" s="37"/>
    </row>
  </sheetData>
  <sheetProtection selectLockedCells="1" selectUnlockedCells="1"/>
  <mergeCells count="13">
    <mergeCell ref="A11:B11"/>
    <mergeCell ref="B15:D15"/>
    <mergeCell ref="G15:I15"/>
    <mergeCell ref="K1:N1"/>
    <mergeCell ref="A3:N3"/>
    <mergeCell ref="C4:L4"/>
    <mergeCell ref="C5:L5"/>
    <mergeCell ref="A7:A9"/>
    <mergeCell ref="B7:B9"/>
    <mergeCell ref="C7:C8"/>
    <mergeCell ref="D7:D8"/>
    <mergeCell ref="E7:I7"/>
    <mergeCell ref="J7:N7"/>
  </mergeCells>
  <printOptions horizontalCentered="1"/>
  <pageMargins left="0.31527777777777777" right="0.31527777777777777" top="0.74791666666666667" bottom="0.74791666666666667" header="0.51180555555555551" footer="0.51180555555555551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 1 Перечень МКД</vt:lpstr>
      <vt:lpstr>Форма 2 Виды ремонта</vt:lpstr>
      <vt:lpstr>Форма 3 Показатели</vt:lpstr>
      <vt:lpstr>'Форма 1 Перечень МКД'!Область_печати</vt:lpstr>
      <vt:lpstr>'Форма 2 Виды ремонта'!Область_печати</vt:lpstr>
      <vt:lpstr>'Форма 3 Показатели'!Область_печати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revision/>
  <cp:lastPrinted>2016-07-18T13:38:34Z</cp:lastPrinted>
  <dcterms:created xsi:type="dcterms:W3CDTF">2016-07-15T04:31:32Z</dcterms:created>
  <dcterms:modified xsi:type="dcterms:W3CDTF">2016-07-18T13:38:41Z</dcterms:modified>
</cp:coreProperties>
</file>